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GREENSHIELD PEST CONTROL</t>
        </is>
      </c>
    </row>
    <row r="2">
      <c r="A2" s="0" t="inlineStr">
        <is>
          <t xml:space="preserve">GreenShield Pest Control, Hyderabad</t>
        </is>
      </c>
    </row>
    <row r="3">
      <c r="A3" s="0" t="inlineStr">
        <is>
          <t xml:space="preserve">GSTIN: 36ABCDE1234F1Z5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QT/2026-27/002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Sunrise Apartments Welfare Association, Kondapur</t>
        </is>
      </c>
    </row>
    <row r="11">
      <c r="A11" s="1" t="inlineStr">
        <is>
          <t xml:space="preserve">Subject</t>
        </is>
      </c>
      <c r="B11" s="0" t="inlineStr">
        <is>
          <t xml:space="preserve">General pest control and termite treatment for common areas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General pest control (cockroach, ants), common areas and basement</t>
        </is>
      </c>
      <c r="C14" s="8">
        <v>1</v>
      </c>
      <c r="D14" s="5" t="inlineStr">
        <is>
          <t xml:space="preserve">Service</t>
        </is>
      </c>
      <c r="E14" s="3">
        <v>6500</v>
      </c>
      <c r="F14" s="8">
        <v>18</v>
      </c>
      <c r="G14" s="3">
        <f>C14*E14</f>
        <v>6500</v>
      </c>
      <c r="H14" s="3">
        <f>G14*F14/100</f>
        <v>1170</v>
      </c>
    </row>
    <row r="15">
      <c r="A15" s="12">
        <v>2</v>
      </c>
      <c r="B15" s="10" t="inlineStr">
        <is>
          <t xml:space="preserve">Rodent control with bait stations</t>
        </is>
      </c>
      <c r="C15" s="12">
        <v>12</v>
      </c>
      <c r="D15" s="10" t="inlineStr">
        <is>
          <t xml:space="preserve">Stations</t>
        </is>
      </c>
      <c r="E15" s="11">
        <v>350</v>
      </c>
      <c r="F15" s="12">
        <v>18</v>
      </c>
      <c r="G15" s="11">
        <f>C15*E15</f>
        <v>4200</v>
      </c>
      <c r="H15" s="11">
        <f>G15*F15/100</f>
        <v>756</v>
      </c>
    </row>
    <row r="16">
      <c r="A16" s="8">
        <v>3</v>
      </c>
      <c r="B16" s="5" t="inlineStr">
        <is>
          <t xml:space="preserve">Anti-termite drill-fill-seal treatment, ground floor</t>
        </is>
      </c>
      <c r="C16" s="8">
        <v>1800</v>
      </c>
      <c r="D16" s="5" t="inlineStr">
        <is>
          <t xml:space="preserve">Sq ft</t>
        </is>
      </c>
      <c r="E16" s="3">
        <v>9</v>
      </c>
      <c r="F16" s="8">
        <v>18</v>
      </c>
      <c r="G16" s="3">
        <f>C16*E16</f>
        <v>16200</v>
      </c>
      <c r="H16" s="3">
        <f>G16*F16/100</f>
        <v>2916</v>
      </c>
    </row>
    <row r="17">
      <c r="A17" s="12">
        <v>4</v>
      </c>
      <c r="B17" s="10" t="inlineStr">
        <is>
          <t xml:space="preserve">Mosquito fogging, outdoor areas</t>
        </is>
      </c>
      <c r="C17" s="12">
        <v>4</v>
      </c>
      <c r="D17" s="10" t="inlineStr">
        <is>
          <t xml:space="preserve">Visits</t>
        </is>
      </c>
      <c r="E17" s="11">
        <v>1200</v>
      </c>
      <c r="F17" s="12">
        <v>18</v>
      </c>
      <c r="G17" s="11">
        <f>C17*E17</f>
        <v>4800</v>
      </c>
      <c r="H17" s="11">
        <f>G17*F17/100</f>
        <v>864</v>
      </c>
    </row>
    <row r="18">
      <c r="A18" s="8">
        <v>5</v>
      </c>
      <c r="B18" s="5" t="inlineStr">
        <is>
          <t xml:space="preserve">Follow-up inspection after 30 days</t>
        </is>
      </c>
      <c r="C18" s="8">
        <v>1</v>
      </c>
      <c r="D18" s="5" t="inlineStr">
        <is>
          <t xml:space="preserve">Visit</t>
        </is>
      </c>
      <c r="E18" s="3">
        <v>0</v>
      </c>
      <c r="F18" s="8">
        <v>18</v>
      </c>
      <c r="G18" s="3">
        <f>C18*E18</f>
        <v>0</v>
      </c>
      <c r="H18" s="3">
        <f>G18*F18/100</f>
        <v>0</v>
      </c>
    </row>
    <row r="19">
      <c r="F19" s="9" t="inlineStr">
        <is>
          <t xml:space="preserve">Taxable value</t>
        </is>
      </c>
      <c r="G19" s="6">
        <f>SUM(G14:G18)</f>
        <v>31700</v>
      </c>
    </row>
    <row r="20">
      <c r="F20" s="9" t="inlineStr">
        <is>
          <t xml:space="preserve">GST @ 18%</t>
        </is>
      </c>
      <c r="G20" s="3">
        <f>ROUND(SUMIF($F$14:$F$18,18,$H$14:$H$18),2)</f>
        <v>5706</v>
      </c>
    </row>
    <row r="21">
      <c r="F21" s="9" t="inlineStr">
        <is>
          <t xml:space="preserve">Grand Total</t>
        </is>
      </c>
      <c r="G21" s="6">
        <f>ROUND(G19+G20,0)</f>
        <v>37406</v>
      </c>
    </row>
    <row r="22"/>
    <row r="23">
      <c r="A23" s="1" t="inlineStr">
        <is>
          <t xml:space="preserve">Terms &amp; Conditions</t>
        </is>
      </c>
    </row>
    <row r="24">
      <c r="A24" s="0" t="inlineStr">
        <is>
          <t xml:space="preserve">• Valid for 15 days.</t>
        </is>
      </c>
    </row>
    <row r="25">
      <c r="A25" s="0" t="inlineStr">
        <is>
          <t xml:space="preserve">• Termite treatment carries a 1-year service warranty.</t>
        </is>
      </c>
    </row>
    <row r="26">
      <c r="A26" s="0" t="inlineStr">
        <is>
          <t xml:space="preserve">• Residents to keep food covered during treatment.</t>
        </is>
      </c>
    </row>
    <row r="27">
      <c r="A27" s="0" t="inlineStr">
        <is>
          <t xml:space="preserve">• Payment: full amount after the first service visit.</t>
        </is>
      </c>
    </row>
    <row r="28"/>
    <row r="29">
      <c r="A29" s="1" t="inlineStr">
        <is>
          <t xml:space="preserve">Bank / UPI details (sample)</t>
        </is>
      </c>
    </row>
    <row r="30">
      <c r="A30" s="0" t="inlineStr">
        <is>
          <t xml:space="preserve">Sample Bank, A/c 000123456789, IFSC SAMP0001234</t>
        </is>
      </c>
    </row>
    <row r="31">
      <c r="A31" s="0" t="inlineStr">
        <is>
          <t xml:space="preserve">UPI: greenshieldpestcontrol@upi</t>
        </is>
      </c>
    </row>
    <row r="32"/>
    <row r="33">
      <c r="A33" s="1" t="inlineStr">
        <is>
          <t xml:space="preserve">For GreenShield Pest Control</t>
        </is>
      </c>
    </row>
    <row r="34"/>
    <row r="35">
      <c r="A35" s="0" t="inlineStr">
        <is>
          <t xml:space="preserve">Authorised signatory</t>
        </is>
      </c>
    </row>
    <row r="36"/>
    <row r="37">
      <c r="A37" s="7" t="inlineStr">
        <is>
          <t xml:space="preserve">Sample for reference. GSTIN, bank and UPI details are made up. Confirm GST rates with your accountant.</t>
        </is>
      </c>
    </row>
    <row r="38">
      <c r="A38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